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7830" activeTab="1"/>
  </bookViews>
  <sheets>
    <sheet name="Summary" sheetId="1" r:id="rId1"/>
    <sheet name="Register" sheetId="2" r:id="rId2"/>
    <sheet name="Sheet3" sheetId="3" r:id="rId3"/>
  </sheets>
  <definedNames>
    <definedName name="_xlnm.Print_Area" localSheetId="1">Register!$A$1:$E$53</definedName>
    <definedName name="_xlnm.Print_Area" localSheetId="0">Summary!$A$1:$G$17</definedName>
    <definedName name="_xlnm.Print_Titles" localSheetId="1">Register!$1:$2</definedName>
  </definedNames>
  <calcPr calcId="145621"/>
</workbook>
</file>

<file path=xl/calcChain.xml><?xml version="1.0" encoding="utf-8"?>
<calcChain xmlns="http://schemas.openxmlformats.org/spreadsheetml/2006/main">
  <c r="C18" i="2" l="1"/>
  <c r="C50" i="2" l="1"/>
  <c r="F10" i="1" s="1"/>
  <c r="C46" i="2"/>
  <c r="C41" i="2"/>
  <c r="F8" i="1" s="1"/>
  <c r="C35" i="2"/>
  <c r="F6" i="1" s="1"/>
  <c r="C31" i="2"/>
  <c r="F7" i="1" s="1"/>
  <c r="C28" i="2"/>
  <c r="F5" i="1" s="1"/>
  <c r="C8" i="2"/>
  <c r="F3" i="1" s="1"/>
  <c r="F9" i="1"/>
  <c r="A9" i="1"/>
  <c r="A8" i="1"/>
  <c r="A7" i="1"/>
  <c r="A6" i="1"/>
  <c r="A5" i="1"/>
  <c r="F4" i="1"/>
  <c r="A4" i="1"/>
  <c r="A10" i="1"/>
  <c r="A3" i="1"/>
  <c r="C52" i="2" l="1"/>
  <c r="F12" i="1"/>
</calcChain>
</file>

<file path=xl/sharedStrings.xml><?xml version="1.0" encoding="utf-8"?>
<sst xmlns="http://schemas.openxmlformats.org/spreadsheetml/2006/main" count="68" uniqueCount="47">
  <si>
    <t>TOTAL</t>
  </si>
  <si>
    <t>Description</t>
  </si>
  <si>
    <t>Date Acquired</t>
  </si>
  <si>
    <t>(or earliest known insurance value)</t>
  </si>
  <si>
    <t>Notes</t>
  </si>
  <si>
    <t>Disposal Details</t>
  </si>
  <si>
    <t>TOTALS</t>
  </si>
  <si>
    <t>Playground Equipment</t>
  </si>
  <si>
    <t>Non-Bump Seesaw</t>
  </si>
  <si>
    <t>Park Surfaces</t>
  </si>
  <si>
    <t>Other Property</t>
  </si>
  <si>
    <t>Land</t>
  </si>
  <si>
    <t>Total Asset Value</t>
  </si>
  <si>
    <t>Storage shed at United Reformed Church</t>
  </si>
  <si>
    <t>Notice board on Main Street, Kilby</t>
  </si>
  <si>
    <t>Rear of Breton Close</t>
  </si>
  <si>
    <t>Viking Swing</t>
  </si>
  <si>
    <t>Sputnik Roundabout</t>
  </si>
  <si>
    <t>Laptop computer</t>
  </si>
  <si>
    <t>Printer</t>
  </si>
  <si>
    <t>Hard drive and case</t>
  </si>
  <si>
    <t>BT phone box housing defibrillator</t>
  </si>
  <si>
    <t>Recreation ground at rear of Breton Close, Kilby</t>
  </si>
  <si>
    <t>Defibrillator</t>
  </si>
  <si>
    <t>Shed contents</t>
  </si>
  <si>
    <t>filing cabinet</t>
  </si>
  <si>
    <t>litter pickers/vests</t>
  </si>
  <si>
    <t>Goal posts x 2</t>
  </si>
  <si>
    <t>Speed Bike Mobile</t>
  </si>
  <si>
    <t>Double width sit in Horse Mobile</t>
  </si>
  <si>
    <t>litter bin on rec ground</t>
  </si>
  <si>
    <t>picnic table on rec ground</t>
  </si>
  <si>
    <t>2 x park seats on rec ground</t>
  </si>
  <si>
    <t>dog bin on rec ground</t>
  </si>
  <si>
    <t>Arbour on rec ground</t>
  </si>
  <si>
    <t>Shed store and contents</t>
  </si>
  <si>
    <t>Fencing/gates</t>
  </si>
  <si>
    <t>Office equipment</t>
  </si>
  <si>
    <t>Park furniture/bins/noticeboard/Planters</t>
  </si>
  <si>
    <t>Planters x 3</t>
  </si>
  <si>
    <t>April 2017/JYW</t>
  </si>
  <si>
    <t>not known</t>
  </si>
  <si>
    <t>Vehicular access gate</t>
  </si>
  <si>
    <t>E</t>
  </si>
  <si>
    <t>KILBY PARISH COUNCIL - ASSET REGISTER AT 1ST APRIL 2017</t>
  </si>
  <si>
    <t>Based on acquisition cost or estimated (£) cost for similar where unknown.</t>
  </si>
  <si>
    <t>Purchase/Replacement 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</si>
</sst>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43" fontId="2" fillId="0" borderId="0" xfId="1" applyFont="1"/>
    <xf numFmtId="43" fontId="0" fillId="0" borderId="0" xfId="1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/>
    <xf numFmtId="43" fontId="0" fillId="0" borderId="0" xfId="0" applyNumberFormat="1"/>
    <xf numFmtId="0" fontId="5" fillId="0" borderId="0" xfId="0" applyFont="1"/>
    <xf numFmtId="43" fontId="1" fillId="0" borderId="0" xfId="1" applyFont="1"/>
    <xf numFmtId="43" fontId="2" fillId="2" borderId="0" xfId="1" applyFont="1" applyFill="1"/>
    <xf numFmtId="43" fontId="2" fillId="2" borderId="0" xfId="1" applyFont="1" applyFill="1" applyAlignment="1">
      <alignment horizontal="right"/>
    </xf>
    <xf numFmtId="0" fontId="0" fillId="0" borderId="0" xfId="0" applyNumberFormat="1" applyAlignment="1">
      <alignment horizontal="left"/>
    </xf>
    <xf numFmtId="164" fontId="2" fillId="0" borderId="0" xfId="1" applyNumberFormat="1" applyFont="1"/>
    <xf numFmtId="0" fontId="6" fillId="0" borderId="0" xfId="0" applyFont="1"/>
    <xf numFmtId="164" fontId="2" fillId="2" borderId="0" xfId="1" applyNumberFormat="1" applyFont="1" applyFill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2" sqref="F12"/>
    </sheetView>
  </sheetViews>
  <sheetFormatPr defaultRowHeight="15" x14ac:dyDescent="0.25"/>
  <cols>
    <col min="1" max="1" width="30.7109375" customWidth="1"/>
    <col min="6" max="6" width="11.5703125" bestFit="1" customWidth="1"/>
  </cols>
  <sheetData>
    <row r="1" spans="1:6" x14ac:dyDescent="0.25">
      <c r="A1" t="s">
        <v>44</v>
      </c>
    </row>
    <row r="3" spans="1:6" x14ac:dyDescent="0.25">
      <c r="A3" t="str">
        <f>Register!A3</f>
        <v>Shed store and contents</v>
      </c>
      <c r="F3" s="14">
        <f>Register!C8</f>
        <v>1602</v>
      </c>
    </row>
    <row r="4" spans="1:6" x14ac:dyDescent="0.25">
      <c r="A4" t="str">
        <f>Register!A10</f>
        <v>Park furniture/bins/noticeboard/Planters</v>
      </c>
      <c r="F4" s="14">
        <f>Register!C18</f>
        <v>4250</v>
      </c>
    </row>
    <row r="5" spans="1:6" x14ac:dyDescent="0.25">
      <c r="A5" t="str">
        <f>Register!A20</f>
        <v>Playground Equipment</v>
      </c>
      <c r="F5" s="14">
        <f>Register!C28</f>
        <v>11768</v>
      </c>
    </row>
    <row r="6" spans="1:6" x14ac:dyDescent="0.25">
      <c r="A6" t="str">
        <f>Register!A33</f>
        <v>Fencing/gates</v>
      </c>
      <c r="F6" s="14">
        <f>Register!C35</f>
        <v>1000</v>
      </c>
    </row>
    <row r="7" spans="1:6" x14ac:dyDescent="0.25">
      <c r="A7" t="str">
        <f>Register!A30</f>
        <v>Park Surfaces</v>
      </c>
      <c r="F7" s="14">
        <f>Register!C31</f>
        <v>16000</v>
      </c>
    </row>
    <row r="8" spans="1:6" x14ac:dyDescent="0.25">
      <c r="A8" t="str">
        <f>Register!A37</f>
        <v>Office equipment</v>
      </c>
      <c r="F8" s="14">
        <f>Register!C41</f>
        <v>448</v>
      </c>
    </row>
    <row r="9" spans="1:6" x14ac:dyDescent="0.25">
      <c r="A9" t="str">
        <f>Register!A43</f>
        <v>Other Property</v>
      </c>
      <c r="F9" s="14">
        <f>Register!C46</f>
        <v>1981</v>
      </c>
    </row>
    <row r="10" spans="1:6" x14ac:dyDescent="0.25">
      <c r="A10" s="19" t="str">
        <f>Register!A48</f>
        <v>Land</v>
      </c>
      <c r="F10" s="14">
        <f>Register!C50</f>
        <v>1</v>
      </c>
    </row>
    <row r="12" spans="1:6" x14ac:dyDescent="0.25">
      <c r="A12" t="s">
        <v>0</v>
      </c>
      <c r="F12" s="23">
        <f>SUM(F3:F11)</f>
        <v>37050</v>
      </c>
    </row>
    <row r="14" spans="1:6" x14ac:dyDescent="0.25">
      <c r="A14" s="21" t="s">
        <v>40</v>
      </c>
    </row>
    <row r="16" spans="1:6" x14ac:dyDescent="0.25">
      <c r="A16" t="s">
        <v>45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Layout" zoomScaleNormal="100" zoomScaleSheetLayoutView="100" workbookViewId="0">
      <selection activeCell="C7" sqref="C7"/>
    </sheetView>
  </sheetViews>
  <sheetFormatPr defaultRowHeight="15" x14ac:dyDescent="0.25"/>
  <cols>
    <col min="1" max="1" width="45.28515625" customWidth="1"/>
    <col min="2" max="2" width="15.140625" style="6" customWidth="1"/>
    <col min="3" max="3" width="28.140625" style="5" customWidth="1"/>
    <col min="4" max="4" width="49.5703125" customWidth="1"/>
    <col min="5" max="5" width="33.5703125" customWidth="1"/>
  </cols>
  <sheetData>
    <row r="1" spans="1:5" s="3" customFormat="1" x14ac:dyDescent="0.25">
      <c r="A1" s="3" t="s">
        <v>1</v>
      </c>
      <c r="B1" s="8" t="s">
        <v>2</v>
      </c>
      <c r="C1" s="12" t="s">
        <v>46</v>
      </c>
      <c r="D1" s="11" t="s">
        <v>4</v>
      </c>
      <c r="E1" s="11" t="s">
        <v>5</v>
      </c>
    </row>
    <row r="2" spans="1:5" s="3" customFormat="1" x14ac:dyDescent="0.25">
      <c r="B2" s="8"/>
      <c r="C2" s="13" t="s">
        <v>3</v>
      </c>
    </row>
    <row r="3" spans="1:5" x14ac:dyDescent="0.25">
      <c r="A3" s="15" t="s">
        <v>35</v>
      </c>
    </row>
    <row r="4" spans="1:5" x14ac:dyDescent="0.25">
      <c r="A4" t="s">
        <v>13</v>
      </c>
      <c r="B4" s="6" t="s">
        <v>41</v>
      </c>
      <c r="C4" s="16">
        <v>1200</v>
      </c>
      <c r="D4" t="s">
        <v>43</v>
      </c>
    </row>
    <row r="5" spans="1:5" x14ac:dyDescent="0.25">
      <c r="A5" s="1" t="s">
        <v>24</v>
      </c>
      <c r="C5" s="16"/>
    </row>
    <row r="6" spans="1:5" x14ac:dyDescent="0.25">
      <c r="A6" t="s">
        <v>25</v>
      </c>
      <c r="B6" s="6" t="s">
        <v>41</v>
      </c>
      <c r="C6" s="16">
        <v>300</v>
      </c>
      <c r="D6" t="s">
        <v>43</v>
      </c>
    </row>
    <row r="7" spans="1:5" x14ac:dyDescent="0.25">
      <c r="A7" t="s">
        <v>26</v>
      </c>
      <c r="B7" s="7">
        <v>42795</v>
      </c>
      <c r="C7" s="16">
        <v>102</v>
      </c>
    </row>
    <row r="8" spans="1:5" x14ac:dyDescent="0.25">
      <c r="A8" s="3" t="s">
        <v>0</v>
      </c>
      <c r="C8" s="20">
        <f>SUM(C4:C7)</f>
        <v>1602</v>
      </c>
    </row>
    <row r="10" spans="1:5" x14ac:dyDescent="0.25">
      <c r="A10" s="15" t="s">
        <v>38</v>
      </c>
    </row>
    <row r="11" spans="1:5" x14ac:dyDescent="0.25">
      <c r="A11" t="s">
        <v>14</v>
      </c>
      <c r="B11" s="6" t="s">
        <v>41</v>
      </c>
      <c r="C11" s="5">
        <v>350</v>
      </c>
    </row>
    <row r="12" spans="1:5" x14ac:dyDescent="0.25">
      <c r="A12" t="s">
        <v>32</v>
      </c>
      <c r="B12" s="6" t="s">
        <v>41</v>
      </c>
      <c r="C12" s="5">
        <v>1200</v>
      </c>
    </row>
    <row r="13" spans="1:5" x14ac:dyDescent="0.25">
      <c r="A13" t="s">
        <v>31</v>
      </c>
      <c r="B13" s="7">
        <v>36678</v>
      </c>
      <c r="C13" s="5">
        <v>500</v>
      </c>
    </row>
    <row r="14" spans="1:5" x14ac:dyDescent="0.25">
      <c r="A14" t="s">
        <v>30</v>
      </c>
      <c r="B14" s="6" t="s">
        <v>41</v>
      </c>
      <c r="C14" s="5">
        <v>400</v>
      </c>
    </row>
    <row r="15" spans="1:5" x14ac:dyDescent="0.25">
      <c r="A15" t="s">
        <v>33</v>
      </c>
      <c r="B15" s="6" t="s">
        <v>41</v>
      </c>
      <c r="C15" s="5">
        <v>300</v>
      </c>
    </row>
    <row r="16" spans="1:5" x14ac:dyDescent="0.25">
      <c r="A16" t="s">
        <v>34</v>
      </c>
      <c r="B16" s="6" t="s">
        <v>41</v>
      </c>
      <c r="C16" s="5">
        <v>1200</v>
      </c>
    </row>
    <row r="17" spans="1:5" x14ac:dyDescent="0.25">
      <c r="A17" t="s">
        <v>39</v>
      </c>
      <c r="B17" s="6" t="s">
        <v>41</v>
      </c>
      <c r="C17" s="5">
        <v>300</v>
      </c>
    </row>
    <row r="18" spans="1:5" x14ac:dyDescent="0.25">
      <c r="A18" s="3" t="s">
        <v>6</v>
      </c>
      <c r="B18" s="8"/>
      <c r="C18" s="20">
        <f>SUM(C11:C17)</f>
        <v>4250</v>
      </c>
      <c r="D18" s="3" t="s">
        <v>43</v>
      </c>
    </row>
    <row r="20" spans="1:5" s="3" customFormat="1" x14ac:dyDescent="0.25">
      <c r="A20" s="3" t="s">
        <v>7</v>
      </c>
      <c r="B20" s="6"/>
      <c r="C20" s="5"/>
      <c r="D20"/>
    </row>
    <row r="21" spans="1:5" x14ac:dyDescent="0.25">
      <c r="A21" s="1" t="s">
        <v>15</v>
      </c>
    </row>
    <row r="22" spans="1:5" x14ac:dyDescent="0.25">
      <c r="A22" t="s">
        <v>16</v>
      </c>
      <c r="B22" s="7">
        <v>36800</v>
      </c>
      <c r="C22" s="5">
        <v>2950</v>
      </c>
    </row>
    <row r="23" spans="1:5" x14ac:dyDescent="0.25">
      <c r="A23" t="s">
        <v>8</v>
      </c>
      <c r="B23" s="7">
        <v>36800</v>
      </c>
      <c r="C23" s="5">
        <v>2407</v>
      </c>
    </row>
    <row r="24" spans="1:5" x14ac:dyDescent="0.25">
      <c r="A24" t="s">
        <v>17</v>
      </c>
      <c r="B24" s="7">
        <v>36800</v>
      </c>
      <c r="C24" s="5">
        <v>3211</v>
      </c>
    </row>
    <row r="25" spans="1:5" x14ac:dyDescent="0.25">
      <c r="A25" t="s">
        <v>27</v>
      </c>
      <c r="B25" s="7">
        <v>36800</v>
      </c>
      <c r="C25" s="5">
        <v>800</v>
      </c>
    </row>
    <row r="26" spans="1:5" x14ac:dyDescent="0.25">
      <c r="A26" t="s">
        <v>29</v>
      </c>
      <c r="B26" s="7">
        <v>36800</v>
      </c>
      <c r="C26" s="5">
        <v>1200</v>
      </c>
    </row>
    <row r="27" spans="1:5" x14ac:dyDescent="0.25">
      <c r="A27" t="s">
        <v>28</v>
      </c>
      <c r="B27" s="7">
        <v>36800</v>
      </c>
      <c r="C27" s="5">
        <v>1200</v>
      </c>
    </row>
    <row r="28" spans="1:5" x14ac:dyDescent="0.25">
      <c r="A28" s="3" t="s">
        <v>0</v>
      </c>
      <c r="C28" s="20">
        <f>SUM(C22:C27)</f>
        <v>11768</v>
      </c>
      <c r="D28" t="s">
        <v>43</v>
      </c>
    </row>
    <row r="29" spans="1:5" x14ac:dyDescent="0.25">
      <c r="B29" s="9"/>
      <c r="D29" s="2"/>
    </row>
    <row r="30" spans="1:5" x14ac:dyDescent="0.25">
      <c r="A30" s="15" t="s">
        <v>9</v>
      </c>
      <c r="B30" s="7"/>
      <c r="C30" s="5">
        <v>16000</v>
      </c>
      <c r="D30" t="s">
        <v>43</v>
      </c>
    </row>
    <row r="31" spans="1:5" s="2" customFormat="1" x14ac:dyDescent="0.25">
      <c r="A31" s="3" t="s">
        <v>0</v>
      </c>
      <c r="B31" s="9"/>
      <c r="C31" s="20">
        <f>SUM(C30)</f>
        <v>16000</v>
      </c>
      <c r="E31"/>
    </row>
    <row r="32" spans="1:5" s="2" customFormat="1" x14ac:dyDescent="0.25">
      <c r="A32" s="3"/>
      <c r="B32" s="9"/>
      <c r="C32" s="4"/>
      <c r="E32"/>
    </row>
    <row r="33" spans="1:5" x14ac:dyDescent="0.25">
      <c r="A33" s="15" t="s">
        <v>36</v>
      </c>
      <c r="B33" s="7"/>
    </row>
    <row r="34" spans="1:5" x14ac:dyDescent="0.25">
      <c r="A34" s="2" t="s">
        <v>42</v>
      </c>
      <c r="B34" s="7" t="s">
        <v>41</v>
      </c>
      <c r="C34" s="5">
        <v>1000</v>
      </c>
      <c r="D34" t="s">
        <v>43</v>
      </c>
    </row>
    <row r="35" spans="1:5" x14ac:dyDescent="0.25">
      <c r="A35" s="3" t="s">
        <v>0</v>
      </c>
      <c r="B35" s="7"/>
      <c r="C35" s="20">
        <f>SUM(C34:C34)</f>
        <v>1000</v>
      </c>
    </row>
    <row r="36" spans="1:5" x14ac:dyDescent="0.25">
      <c r="A36" s="15"/>
      <c r="B36" s="7"/>
    </row>
    <row r="37" spans="1:5" s="2" customFormat="1" x14ac:dyDescent="0.25">
      <c r="A37" s="15" t="s">
        <v>37</v>
      </c>
      <c r="B37" s="9"/>
      <c r="C37" s="4"/>
      <c r="E37"/>
    </row>
    <row r="38" spans="1:5" x14ac:dyDescent="0.25">
      <c r="A38" t="s">
        <v>18</v>
      </c>
      <c r="B38" s="7">
        <v>42156</v>
      </c>
      <c r="C38" s="5">
        <v>310</v>
      </c>
    </row>
    <row r="39" spans="1:5" x14ac:dyDescent="0.25">
      <c r="A39" t="s">
        <v>19</v>
      </c>
      <c r="B39" s="7">
        <v>42583</v>
      </c>
      <c r="C39" s="5">
        <v>84</v>
      </c>
    </row>
    <row r="40" spans="1:5" x14ac:dyDescent="0.25">
      <c r="A40" t="s">
        <v>20</v>
      </c>
      <c r="B40" s="7">
        <v>42767</v>
      </c>
      <c r="C40" s="5">
        <v>54</v>
      </c>
    </row>
    <row r="41" spans="1:5" x14ac:dyDescent="0.25">
      <c r="A41" s="3" t="s">
        <v>6</v>
      </c>
      <c r="B41" s="8"/>
      <c r="C41" s="20">
        <f>SUM(C38:C40)</f>
        <v>448</v>
      </c>
      <c r="D41" s="3"/>
    </row>
    <row r="42" spans="1:5" x14ac:dyDescent="0.25">
      <c r="A42" s="4"/>
      <c r="B42" s="10"/>
      <c r="C42" s="4"/>
      <c r="D42" s="4"/>
    </row>
    <row r="43" spans="1:5" x14ac:dyDescent="0.25">
      <c r="A43" s="15" t="s">
        <v>10</v>
      </c>
      <c r="E43" s="4"/>
    </row>
    <row r="44" spans="1:5" s="4" customFormat="1" x14ac:dyDescent="0.25">
      <c r="A44" t="s">
        <v>21</v>
      </c>
      <c r="B44" s="7">
        <v>42401</v>
      </c>
      <c r="C44" s="5">
        <v>1</v>
      </c>
      <c r="D44"/>
    </row>
    <row r="45" spans="1:5" s="4" customFormat="1" x14ac:dyDescent="0.25">
      <c r="A45" t="s">
        <v>23</v>
      </c>
      <c r="B45" s="7">
        <v>42401</v>
      </c>
      <c r="C45" s="5">
        <v>1980</v>
      </c>
      <c r="D45"/>
    </row>
    <row r="46" spans="1:5" s="4" customFormat="1" x14ac:dyDescent="0.25">
      <c r="A46" s="3" t="s">
        <v>6</v>
      </c>
      <c r="B46" s="8"/>
      <c r="C46" s="20">
        <f>SUM(C44:C45)</f>
        <v>1981</v>
      </c>
      <c r="D46" s="3"/>
      <c r="E46"/>
    </row>
    <row r="48" spans="1:5" x14ac:dyDescent="0.25">
      <c r="A48" s="15" t="s">
        <v>11</v>
      </c>
      <c r="E48" s="3"/>
    </row>
    <row r="49" spans="1:5" s="3" customFormat="1" x14ac:dyDescent="0.25">
      <c r="A49" t="s">
        <v>22</v>
      </c>
      <c r="B49" s="6"/>
      <c r="C49" s="5">
        <v>1</v>
      </c>
      <c r="D49"/>
      <c r="E49"/>
    </row>
    <row r="50" spans="1:5" x14ac:dyDescent="0.25">
      <c r="A50" s="3" t="s">
        <v>6</v>
      </c>
      <c r="B50" s="8"/>
      <c r="C50" s="4">
        <f>SUM(C49:C49)</f>
        <v>1</v>
      </c>
      <c r="D50" s="3"/>
    </row>
    <row r="52" spans="1:5" x14ac:dyDescent="0.25">
      <c r="A52" s="17" t="s">
        <v>12</v>
      </c>
      <c r="B52" s="18"/>
      <c r="C52" s="22">
        <f>C50+C46+C41+C35+C31+C28+C18+C8</f>
        <v>37050</v>
      </c>
      <c r="D52" s="4"/>
    </row>
    <row r="53" spans="1:5" x14ac:dyDescent="0.25">
      <c r="A53" s="21" t="s">
        <v>40</v>
      </c>
      <c r="E53" s="3"/>
    </row>
    <row r="54" spans="1:5" s="3" customFormat="1" x14ac:dyDescent="0.25">
      <c r="A54"/>
      <c r="B54" s="6"/>
      <c r="C54" s="5"/>
      <c r="D54"/>
      <c r="E54"/>
    </row>
    <row r="56" spans="1:5" x14ac:dyDescent="0.25">
      <c r="E56" s="4"/>
    </row>
    <row r="57" spans="1:5" s="4" customFormat="1" x14ac:dyDescent="0.25">
      <c r="A57"/>
      <c r="B57" s="6"/>
      <c r="C57" s="5"/>
      <c r="D57"/>
      <c r="E57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0" r:id="rId1"/>
  <headerFooter>
    <oddHeader xml:space="preserve">&amp;CASSET REGISTER AT 01.04.17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Register</vt:lpstr>
      <vt:lpstr>Sheet3</vt:lpstr>
      <vt:lpstr>Register!Print_Area</vt:lpstr>
      <vt:lpstr>Summary!Print_Area</vt:lpstr>
      <vt:lpstr>Register!Print_Titles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</cp:lastModifiedBy>
  <cp:lastPrinted>2017-04-16T11:15:12Z</cp:lastPrinted>
  <dcterms:created xsi:type="dcterms:W3CDTF">2015-04-28T11:53:19Z</dcterms:created>
  <dcterms:modified xsi:type="dcterms:W3CDTF">2017-04-30T16:18:22Z</dcterms:modified>
</cp:coreProperties>
</file>